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checkCompatibility="1" autoCompressPictures="0"/>
  <bookViews>
    <workbookView xWindow="720" yWindow="720" windowWidth="28560" windowHeight="22620" tabRatio="500" activeTab="1"/>
  </bookViews>
  <sheets>
    <sheet name="Sheet1" sheetId="1" r:id="rId1"/>
    <sheet name="Sheet2" sheetId="2" r:id="rId2"/>
  </sheets>
  <definedNames>
    <definedName name="_xlnm.Print_Area" localSheetId="0">Sheet1!$A$1:$T$68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3" i="1" l="1"/>
  <c r="R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<sst xmlns="http://schemas.openxmlformats.org/spreadsheetml/2006/main" count="21" uniqueCount="21">
  <si>
    <t>TOTAL</t>
  </si>
  <si>
    <t>District 1 membership 1973 to 2013</t>
  </si>
  <si>
    <t>Doric</t>
  </si>
  <si>
    <t>St John's</t>
  </si>
  <si>
    <t>Goodwood</t>
  </si>
  <si>
    <t>Lodge of Fidelity</t>
  </si>
  <si>
    <t>Prince of Wales</t>
  </si>
  <si>
    <t>Carleton</t>
  </si>
  <si>
    <t>Coronthian</t>
  </si>
  <si>
    <t>Russell</t>
  </si>
  <si>
    <t>Hazeldean</t>
  </si>
  <si>
    <t>Sidney A. Luke</t>
  </si>
  <si>
    <t>St. Andrew's</t>
  </si>
  <si>
    <t>Acacia</t>
  </si>
  <si>
    <t>Temple</t>
  </si>
  <si>
    <t>Edinburgh</t>
  </si>
  <si>
    <t>1973: 15 lodges, 3017 members</t>
  </si>
  <si>
    <t>2013:15 lodges, 1237 members</t>
  </si>
  <si>
    <t>Average Lodge membership in 2013 was 82</t>
  </si>
  <si>
    <t>Mississippi</t>
  </si>
  <si>
    <t>Civil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</si>
</sst>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5" fillId="0" borderId="0" xfId="0" applyFont="1"/>
    <xf numFmtId="1" fontId="0" fillId="0" borderId="0" xfId="0" applyNumberForma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Masonic membership. Ottawa District 1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76367016622922"/>
          <c:y val="0.0833333333333333"/>
          <c:w val="0.665274715660542"/>
          <c:h val="0.822469378827647"/>
        </c:manualLayout>
      </c:layout>
      <c:lineChart>
        <c:grouping val="standard"/>
        <c:varyColors val="0"/>
        <c:ser>
          <c:idx val="0"/>
          <c:order val="0"/>
          <c:tx>
            <c:v>Masonic membership</c:v>
          </c:tx>
          <c:marker>
            <c:symbol val="none"/>
          </c:marker>
          <c:cat>
            <c:numRef>
              <c:f>Sheet1!$A$3:$A$43</c:f>
              <c:numCache>
                <c:formatCode>General</c:formatCode>
                <c:ptCount val="41"/>
                <c:pt idx="0">
                  <c:v>1973.0</c:v>
                </c:pt>
                <c:pt idx="1">
                  <c:v>1974.0</c:v>
                </c:pt>
                <c:pt idx="2">
                  <c:v>1975.0</c:v>
                </c:pt>
                <c:pt idx="3">
                  <c:v>1976.0</c:v>
                </c:pt>
                <c:pt idx="4">
                  <c:v>1977.0</c:v>
                </c:pt>
                <c:pt idx="5">
                  <c:v>1978.0</c:v>
                </c:pt>
                <c:pt idx="6">
                  <c:v>1979.0</c:v>
                </c:pt>
                <c:pt idx="7">
                  <c:v>1980.0</c:v>
                </c:pt>
                <c:pt idx="8">
                  <c:v>1981.0</c:v>
                </c:pt>
                <c:pt idx="9">
                  <c:v>1982.0</c:v>
                </c:pt>
                <c:pt idx="10">
                  <c:v>1983.0</c:v>
                </c:pt>
                <c:pt idx="11">
                  <c:v>1984.0</c:v>
                </c:pt>
                <c:pt idx="12">
                  <c:v>1985.0</c:v>
                </c:pt>
                <c:pt idx="13">
                  <c:v>1986.0</c:v>
                </c:pt>
                <c:pt idx="14">
                  <c:v>1987.0</c:v>
                </c:pt>
                <c:pt idx="15">
                  <c:v>1988.0</c:v>
                </c:pt>
                <c:pt idx="16">
                  <c:v>1989.0</c:v>
                </c:pt>
                <c:pt idx="17">
                  <c:v>1990.0</c:v>
                </c:pt>
                <c:pt idx="18">
                  <c:v>1991.0</c:v>
                </c:pt>
                <c:pt idx="19">
                  <c:v>1992.0</c:v>
                </c:pt>
                <c:pt idx="20">
                  <c:v>1993.0</c:v>
                </c:pt>
                <c:pt idx="21">
                  <c:v>1994.0</c:v>
                </c:pt>
                <c:pt idx="22">
                  <c:v>1995.0</c:v>
                </c:pt>
                <c:pt idx="23">
                  <c:v>1996.0</c:v>
                </c:pt>
                <c:pt idx="24">
                  <c:v>1997.0</c:v>
                </c:pt>
                <c:pt idx="25">
                  <c:v>1998.0</c:v>
                </c:pt>
                <c:pt idx="26">
                  <c:v>1999.0</c:v>
                </c:pt>
                <c:pt idx="27">
                  <c:v>2000.0</c:v>
                </c:pt>
                <c:pt idx="28">
                  <c:v>2001.0</c:v>
                </c:pt>
                <c:pt idx="29">
                  <c:v>2002.0</c:v>
                </c:pt>
                <c:pt idx="30">
                  <c:v>2003.0</c:v>
                </c:pt>
                <c:pt idx="31">
                  <c:v>2004.0</c:v>
                </c:pt>
                <c:pt idx="32">
                  <c:v>2005.0</c:v>
                </c:pt>
                <c:pt idx="33">
                  <c:v>2006.0</c:v>
                </c:pt>
                <c:pt idx="34">
                  <c:v>2007.0</c:v>
                </c:pt>
                <c:pt idx="35">
                  <c:v>2008.0</c:v>
                </c:pt>
                <c:pt idx="36">
                  <c:v>2009.0</c:v>
                </c:pt>
                <c:pt idx="37">
                  <c:v>2010.0</c:v>
                </c:pt>
                <c:pt idx="38">
                  <c:v>2011.0</c:v>
                </c:pt>
                <c:pt idx="39">
                  <c:v>2012.0</c:v>
                </c:pt>
                <c:pt idx="40">
                  <c:v>2013.0</c:v>
                </c:pt>
              </c:numCache>
            </c:numRef>
          </c:cat>
          <c:val>
            <c:numRef>
              <c:f>Sheet1!$S$3:$S$43</c:f>
              <c:numCache>
                <c:formatCode>General</c:formatCode>
                <c:ptCount val="41"/>
                <c:pt idx="0">
                  <c:v>3017.0</c:v>
                </c:pt>
                <c:pt idx="1">
                  <c:v>2950.0</c:v>
                </c:pt>
                <c:pt idx="2">
                  <c:v>2914.0</c:v>
                </c:pt>
                <c:pt idx="3">
                  <c:v>2844.0</c:v>
                </c:pt>
                <c:pt idx="4">
                  <c:v>2790.0</c:v>
                </c:pt>
                <c:pt idx="5">
                  <c:v>2754.0</c:v>
                </c:pt>
                <c:pt idx="6">
                  <c:v>2668.0</c:v>
                </c:pt>
                <c:pt idx="7">
                  <c:v>2612.0</c:v>
                </c:pt>
                <c:pt idx="8">
                  <c:v>2540.0</c:v>
                </c:pt>
                <c:pt idx="9">
                  <c:v>2486.0</c:v>
                </c:pt>
                <c:pt idx="10">
                  <c:v>2481.0</c:v>
                </c:pt>
                <c:pt idx="11">
                  <c:v>2431.0</c:v>
                </c:pt>
                <c:pt idx="12">
                  <c:v>2387.0</c:v>
                </c:pt>
                <c:pt idx="13">
                  <c:v>2330.0</c:v>
                </c:pt>
                <c:pt idx="14">
                  <c:v>2275.0</c:v>
                </c:pt>
                <c:pt idx="15">
                  <c:v>2222.0</c:v>
                </c:pt>
                <c:pt idx="16">
                  <c:v>2158.0</c:v>
                </c:pt>
                <c:pt idx="17">
                  <c:v>2086.0</c:v>
                </c:pt>
                <c:pt idx="18">
                  <c:v>2035.0</c:v>
                </c:pt>
                <c:pt idx="19">
                  <c:v>1983.0</c:v>
                </c:pt>
                <c:pt idx="20">
                  <c:v>1958.0</c:v>
                </c:pt>
                <c:pt idx="21">
                  <c:v>1887.0</c:v>
                </c:pt>
                <c:pt idx="22">
                  <c:v>1876.0</c:v>
                </c:pt>
                <c:pt idx="23">
                  <c:v>1853.0</c:v>
                </c:pt>
                <c:pt idx="24">
                  <c:v>1801.0</c:v>
                </c:pt>
                <c:pt idx="25">
                  <c:v>1744.0</c:v>
                </c:pt>
                <c:pt idx="26">
                  <c:v>1686.0</c:v>
                </c:pt>
                <c:pt idx="27">
                  <c:v>1618.0</c:v>
                </c:pt>
                <c:pt idx="28">
                  <c:v>1585.0</c:v>
                </c:pt>
                <c:pt idx="29">
                  <c:v>1536.0</c:v>
                </c:pt>
                <c:pt idx="30">
                  <c:v>1496.0</c:v>
                </c:pt>
                <c:pt idx="31">
                  <c:v>1465.0</c:v>
                </c:pt>
                <c:pt idx="32">
                  <c:v>1447.0</c:v>
                </c:pt>
                <c:pt idx="33">
                  <c:v>1415.0</c:v>
                </c:pt>
                <c:pt idx="34">
                  <c:v>1371.0</c:v>
                </c:pt>
                <c:pt idx="35">
                  <c:v>1320.0</c:v>
                </c:pt>
                <c:pt idx="36">
                  <c:v>1294.0</c:v>
                </c:pt>
                <c:pt idx="37">
                  <c:v>1291.0</c:v>
                </c:pt>
                <c:pt idx="38">
                  <c:v>1282.0</c:v>
                </c:pt>
                <c:pt idx="39">
                  <c:v>1263.0</c:v>
                </c:pt>
                <c:pt idx="40">
                  <c:v>1237.0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074728"/>
        <c:axId val="2103209896"/>
      </c:lineChart>
      <c:catAx>
        <c:axId val="2103074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3209896"/>
        <c:crosses val="autoZero"/>
        <c:auto val="1"/>
        <c:lblAlgn val="ctr"/>
        <c:lblOffset val="100"/>
        <c:noMultiLvlLbl val="0"/>
      </c:catAx>
      <c:valAx>
        <c:axId val="2103209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074728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Masonic membership. Ottawa District 1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76367016622922"/>
          <c:y val="0.0833333333333333"/>
          <c:w val="0.665274715660542"/>
          <c:h val="0.822469378827647"/>
        </c:manualLayout>
      </c:layout>
      <c:lineChart>
        <c:grouping val="standard"/>
        <c:varyColors val="0"/>
        <c:ser>
          <c:idx val="0"/>
          <c:order val="0"/>
          <c:tx>
            <c:v>Masonic membership</c:v>
          </c:tx>
          <c:marker>
            <c:symbol val="none"/>
          </c:marker>
          <c:cat>
            <c:numRef>
              <c:f>Sheet1!$A$3:$A$43</c:f>
              <c:numCache>
                <c:formatCode>General</c:formatCode>
                <c:ptCount val="41"/>
                <c:pt idx="0">
                  <c:v>1973.0</c:v>
                </c:pt>
                <c:pt idx="1">
                  <c:v>1974.0</c:v>
                </c:pt>
                <c:pt idx="2">
                  <c:v>1975.0</c:v>
                </c:pt>
                <c:pt idx="3">
                  <c:v>1976.0</c:v>
                </c:pt>
                <c:pt idx="4">
                  <c:v>1977.0</c:v>
                </c:pt>
                <c:pt idx="5">
                  <c:v>1978.0</c:v>
                </c:pt>
                <c:pt idx="6">
                  <c:v>1979.0</c:v>
                </c:pt>
                <c:pt idx="7">
                  <c:v>1980.0</c:v>
                </c:pt>
                <c:pt idx="8">
                  <c:v>1981.0</c:v>
                </c:pt>
                <c:pt idx="9">
                  <c:v>1982.0</c:v>
                </c:pt>
                <c:pt idx="10">
                  <c:v>1983.0</c:v>
                </c:pt>
                <c:pt idx="11">
                  <c:v>1984.0</c:v>
                </c:pt>
                <c:pt idx="12">
                  <c:v>1985.0</c:v>
                </c:pt>
                <c:pt idx="13">
                  <c:v>1986.0</c:v>
                </c:pt>
                <c:pt idx="14">
                  <c:v>1987.0</c:v>
                </c:pt>
                <c:pt idx="15">
                  <c:v>1988.0</c:v>
                </c:pt>
                <c:pt idx="16">
                  <c:v>1989.0</c:v>
                </c:pt>
                <c:pt idx="17">
                  <c:v>1990.0</c:v>
                </c:pt>
                <c:pt idx="18">
                  <c:v>1991.0</c:v>
                </c:pt>
                <c:pt idx="19">
                  <c:v>1992.0</c:v>
                </c:pt>
                <c:pt idx="20">
                  <c:v>1993.0</c:v>
                </c:pt>
                <c:pt idx="21">
                  <c:v>1994.0</c:v>
                </c:pt>
                <c:pt idx="22">
                  <c:v>1995.0</c:v>
                </c:pt>
                <c:pt idx="23">
                  <c:v>1996.0</c:v>
                </c:pt>
                <c:pt idx="24">
                  <c:v>1997.0</c:v>
                </c:pt>
                <c:pt idx="25">
                  <c:v>1998.0</c:v>
                </c:pt>
                <c:pt idx="26">
                  <c:v>1999.0</c:v>
                </c:pt>
                <c:pt idx="27">
                  <c:v>2000.0</c:v>
                </c:pt>
                <c:pt idx="28">
                  <c:v>2001.0</c:v>
                </c:pt>
                <c:pt idx="29">
                  <c:v>2002.0</c:v>
                </c:pt>
                <c:pt idx="30">
                  <c:v>2003.0</c:v>
                </c:pt>
                <c:pt idx="31">
                  <c:v>2004.0</c:v>
                </c:pt>
                <c:pt idx="32">
                  <c:v>2005.0</c:v>
                </c:pt>
                <c:pt idx="33">
                  <c:v>2006.0</c:v>
                </c:pt>
                <c:pt idx="34">
                  <c:v>2007.0</c:v>
                </c:pt>
                <c:pt idx="35">
                  <c:v>2008.0</c:v>
                </c:pt>
                <c:pt idx="36">
                  <c:v>2009.0</c:v>
                </c:pt>
                <c:pt idx="37">
                  <c:v>2010.0</c:v>
                </c:pt>
                <c:pt idx="38">
                  <c:v>2011.0</c:v>
                </c:pt>
                <c:pt idx="39">
                  <c:v>2012.0</c:v>
                </c:pt>
                <c:pt idx="40">
                  <c:v>2013.0</c:v>
                </c:pt>
              </c:numCache>
            </c:numRef>
          </c:cat>
          <c:val>
            <c:numRef>
              <c:f>Sheet1!$S$3:$S$43</c:f>
              <c:numCache>
                <c:formatCode>General</c:formatCode>
                <c:ptCount val="41"/>
                <c:pt idx="0">
                  <c:v>3017.0</c:v>
                </c:pt>
                <c:pt idx="1">
                  <c:v>2950.0</c:v>
                </c:pt>
                <c:pt idx="2">
                  <c:v>2914.0</c:v>
                </c:pt>
                <c:pt idx="3">
                  <c:v>2844.0</c:v>
                </c:pt>
                <c:pt idx="4">
                  <c:v>2790.0</c:v>
                </c:pt>
                <c:pt idx="5">
                  <c:v>2754.0</c:v>
                </c:pt>
                <c:pt idx="6">
                  <c:v>2668.0</c:v>
                </c:pt>
                <c:pt idx="7">
                  <c:v>2612.0</c:v>
                </c:pt>
                <c:pt idx="8">
                  <c:v>2540.0</c:v>
                </c:pt>
                <c:pt idx="9">
                  <c:v>2486.0</c:v>
                </c:pt>
                <c:pt idx="10">
                  <c:v>2481.0</c:v>
                </c:pt>
                <c:pt idx="11">
                  <c:v>2431.0</c:v>
                </c:pt>
                <c:pt idx="12">
                  <c:v>2387.0</c:v>
                </c:pt>
                <c:pt idx="13">
                  <c:v>2330.0</c:v>
                </c:pt>
                <c:pt idx="14">
                  <c:v>2275.0</c:v>
                </c:pt>
                <c:pt idx="15">
                  <c:v>2222.0</c:v>
                </c:pt>
                <c:pt idx="16">
                  <c:v>2158.0</c:v>
                </c:pt>
                <c:pt idx="17">
                  <c:v>2086.0</c:v>
                </c:pt>
                <c:pt idx="18">
                  <c:v>2035.0</c:v>
                </c:pt>
                <c:pt idx="19">
                  <c:v>1983.0</c:v>
                </c:pt>
                <c:pt idx="20">
                  <c:v>1958.0</c:v>
                </c:pt>
                <c:pt idx="21">
                  <c:v>1887.0</c:v>
                </c:pt>
                <c:pt idx="22">
                  <c:v>1876.0</c:v>
                </c:pt>
                <c:pt idx="23">
                  <c:v>1853.0</c:v>
                </c:pt>
                <c:pt idx="24">
                  <c:v>1801.0</c:v>
                </c:pt>
                <c:pt idx="25">
                  <c:v>1744.0</c:v>
                </c:pt>
                <c:pt idx="26">
                  <c:v>1686.0</c:v>
                </c:pt>
                <c:pt idx="27">
                  <c:v>1618.0</c:v>
                </c:pt>
                <c:pt idx="28">
                  <c:v>1585.0</c:v>
                </c:pt>
                <c:pt idx="29">
                  <c:v>1536.0</c:v>
                </c:pt>
                <c:pt idx="30">
                  <c:v>1496.0</c:v>
                </c:pt>
                <c:pt idx="31">
                  <c:v>1465.0</c:v>
                </c:pt>
                <c:pt idx="32">
                  <c:v>1447.0</c:v>
                </c:pt>
                <c:pt idx="33">
                  <c:v>1415.0</c:v>
                </c:pt>
                <c:pt idx="34">
                  <c:v>1371.0</c:v>
                </c:pt>
                <c:pt idx="35">
                  <c:v>1320.0</c:v>
                </c:pt>
                <c:pt idx="36">
                  <c:v>1294.0</c:v>
                </c:pt>
                <c:pt idx="37">
                  <c:v>1291.0</c:v>
                </c:pt>
                <c:pt idx="38">
                  <c:v>1282.0</c:v>
                </c:pt>
                <c:pt idx="39">
                  <c:v>1263.0</c:v>
                </c:pt>
                <c:pt idx="40">
                  <c:v>1237.0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872344"/>
        <c:axId val="2105875144"/>
      </c:lineChart>
      <c:catAx>
        <c:axId val="210587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5875144"/>
        <c:crosses val="autoZero"/>
        <c:auto val="1"/>
        <c:lblAlgn val="ctr"/>
        <c:lblOffset val="100"/>
        <c:noMultiLvlLbl val="0"/>
      </c:catAx>
      <c:valAx>
        <c:axId val="2105875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5872344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253999</xdr:colOff>
      <xdr:row>46</xdr:row>
      <xdr:rowOff>74705</xdr:rowOff>
    </xdr:from>
    <xdr:to>
      <xdr:col>19</xdr:col>
      <xdr:colOff>776940</xdr:colOff>
      <xdr:row>66</xdr:row>
      <xdr:rowOff>44822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469901</xdr:colOff>
      <xdr:row>1</xdr:row>
      <xdr:rowOff>127000</xdr:rowOff>
    </xdr:from>
    <xdr:to>
      <xdr:col>17</xdr:col>
      <xdr:colOff>355601</xdr:colOff>
      <xdr:row>71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46"/>
  <sheetViews>
    <sheetView topLeftCell="D1" zoomScale="85" zoomScaleNormal="85" zoomScalePageLayoutView="85" workbookViewId="0">
      <selection activeCell="E2" sqref="E2"/>
    </sheetView>
  </sheetViews>
  <sheetFormatPr baseColWidth="10" defaultRowHeight="15" x14ac:dyDescent="0"/>
  <cols>
    <col min="7" max="7" width="14" customWidth="1"/>
    <col min="8" max="8" width="14.33203125" customWidth="1"/>
    <col min="13" max="13" width="13.1640625" customWidth="1"/>
  </cols>
  <sheetData>
    <row r="1" spans="1:19" ht="25">
      <c r="D1" s="1" t="s">
        <v>1</v>
      </c>
    </row>
    <row r="2" spans="1:19">
      <c r="B2" t="s">
        <v>2</v>
      </c>
      <c r="C2" t="s">
        <v>3</v>
      </c>
      <c r="D2" t="s">
        <v>19</v>
      </c>
      <c r="E2" t="s">
        <v>20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S2" t="s">
        <v>0</v>
      </c>
    </row>
    <row r="3" spans="1:19">
      <c r="A3">
        <v>1973</v>
      </c>
      <c r="B3">
        <v>257</v>
      </c>
      <c r="C3">
        <v>208</v>
      </c>
      <c r="D3">
        <v>172</v>
      </c>
      <c r="E3">
        <v>226</v>
      </c>
      <c r="F3">
        <v>107</v>
      </c>
      <c r="G3">
        <v>280</v>
      </c>
      <c r="H3">
        <v>287</v>
      </c>
      <c r="I3">
        <v>99</v>
      </c>
      <c r="J3">
        <v>102</v>
      </c>
      <c r="K3">
        <v>111</v>
      </c>
      <c r="L3">
        <v>117</v>
      </c>
      <c r="M3">
        <v>166</v>
      </c>
      <c r="N3">
        <v>411</v>
      </c>
      <c r="O3">
        <v>287</v>
      </c>
      <c r="P3">
        <v>187</v>
      </c>
      <c r="S3">
        <f>SUM(B3:R3)</f>
        <v>3017</v>
      </c>
    </row>
    <row r="4" spans="1:19">
      <c r="A4">
        <v>1974</v>
      </c>
      <c r="B4">
        <v>243</v>
      </c>
      <c r="C4">
        <v>208</v>
      </c>
      <c r="D4">
        <v>170</v>
      </c>
      <c r="E4">
        <v>216</v>
      </c>
      <c r="F4">
        <v>111</v>
      </c>
      <c r="G4">
        <v>276</v>
      </c>
      <c r="H4">
        <v>272</v>
      </c>
      <c r="I4">
        <v>101</v>
      </c>
      <c r="J4">
        <v>104</v>
      </c>
      <c r="K4">
        <v>108</v>
      </c>
      <c r="L4">
        <v>111</v>
      </c>
      <c r="M4">
        <v>161</v>
      </c>
      <c r="N4">
        <v>391</v>
      </c>
      <c r="O4">
        <v>276</v>
      </c>
      <c r="P4">
        <v>202</v>
      </c>
      <c r="S4">
        <f t="shared" ref="R4:S44" si="0">SUM(B4:R4)</f>
        <v>2950</v>
      </c>
    </row>
    <row r="5" spans="1:19">
      <c r="A5">
        <v>1975</v>
      </c>
      <c r="B5">
        <v>237</v>
      </c>
      <c r="C5">
        <v>204</v>
      </c>
      <c r="D5">
        <v>168</v>
      </c>
      <c r="E5">
        <v>212</v>
      </c>
      <c r="F5">
        <v>112</v>
      </c>
      <c r="G5">
        <v>273</v>
      </c>
      <c r="H5">
        <v>266</v>
      </c>
      <c r="I5">
        <v>107</v>
      </c>
      <c r="J5">
        <v>104</v>
      </c>
      <c r="K5">
        <v>104</v>
      </c>
      <c r="L5">
        <v>110</v>
      </c>
      <c r="M5">
        <v>160</v>
      </c>
      <c r="N5">
        <v>384</v>
      </c>
      <c r="O5">
        <v>273</v>
      </c>
      <c r="P5">
        <v>200</v>
      </c>
      <c r="S5">
        <f t="shared" si="0"/>
        <v>2914</v>
      </c>
    </row>
    <row r="6" spans="1:19">
      <c r="A6">
        <v>1976</v>
      </c>
      <c r="B6">
        <v>225</v>
      </c>
      <c r="C6">
        <v>201</v>
      </c>
      <c r="D6">
        <v>162</v>
      </c>
      <c r="E6">
        <v>199</v>
      </c>
      <c r="F6">
        <v>115</v>
      </c>
      <c r="G6">
        <v>269</v>
      </c>
      <c r="H6">
        <v>246</v>
      </c>
      <c r="I6">
        <v>106</v>
      </c>
      <c r="J6">
        <v>105</v>
      </c>
      <c r="K6">
        <v>108</v>
      </c>
      <c r="L6">
        <v>113</v>
      </c>
      <c r="M6">
        <v>157</v>
      </c>
      <c r="N6">
        <v>375</v>
      </c>
      <c r="O6">
        <v>266</v>
      </c>
      <c r="P6">
        <v>197</v>
      </c>
      <c r="S6">
        <f t="shared" si="0"/>
        <v>2844</v>
      </c>
    </row>
    <row r="7" spans="1:19">
      <c r="A7">
        <v>1977</v>
      </c>
      <c r="B7">
        <v>220</v>
      </c>
      <c r="C7">
        <v>196</v>
      </c>
      <c r="D7">
        <v>159</v>
      </c>
      <c r="E7">
        <v>199</v>
      </c>
      <c r="F7">
        <v>117</v>
      </c>
      <c r="G7">
        <v>265</v>
      </c>
      <c r="H7">
        <v>232</v>
      </c>
      <c r="I7">
        <v>103</v>
      </c>
      <c r="J7">
        <v>104</v>
      </c>
      <c r="K7">
        <v>108</v>
      </c>
      <c r="L7">
        <v>114</v>
      </c>
      <c r="M7">
        <v>153</v>
      </c>
      <c r="N7">
        <v>369</v>
      </c>
      <c r="O7">
        <v>257</v>
      </c>
      <c r="P7">
        <v>194</v>
      </c>
      <c r="S7">
        <f t="shared" si="0"/>
        <v>2790</v>
      </c>
    </row>
    <row r="8" spans="1:19">
      <c r="A8">
        <v>1978</v>
      </c>
      <c r="B8">
        <v>210</v>
      </c>
      <c r="C8">
        <v>203</v>
      </c>
      <c r="D8">
        <v>163</v>
      </c>
      <c r="E8">
        <v>196</v>
      </c>
      <c r="F8">
        <v>124</v>
      </c>
      <c r="G8">
        <v>256</v>
      </c>
      <c r="H8">
        <v>212</v>
      </c>
      <c r="I8">
        <v>105</v>
      </c>
      <c r="J8">
        <v>101</v>
      </c>
      <c r="K8">
        <v>108</v>
      </c>
      <c r="L8">
        <v>111</v>
      </c>
      <c r="M8">
        <v>153</v>
      </c>
      <c r="N8">
        <v>365</v>
      </c>
      <c r="O8">
        <v>249</v>
      </c>
      <c r="P8">
        <v>198</v>
      </c>
      <c r="S8">
        <f t="shared" si="0"/>
        <v>2754</v>
      </c>
    </row>
    <row r="9" spans="1:19">
      <c r="A9">
        <v>1979</v>
      </c>
      <c r="B9">
        <v>198</v>
      </c>
      <c r="C9">
        <v>205</v>
      </c>
      <c r="D9">
        <v>158</v>
      </c>
      <c r="E9">
        <v>182</v>
      </c>
      <c r="F9">
        <v>130</v>
      </c>
      <c r="G9">
        <v>253</v>
      </c>
      <c r="H9">
        <v>199</v>
      </c>
      <c r="I9">
        <v>101</v>
      </c>
      <c r="J9">
        <v>99</v>
      </c>
      <c r="K9">
        <v>110</v>
      </c>
      <c r="L9">
        <v>107</v>
      </c>
      <c r="M9">
        <v>142</v>
      </c>
      <c r="N9">
        <v>338</v>
      </c>
      <c r="O9">
        <v>245</v>
      </c>
      <c r="P9">
        <v>201</v>
      </c>
      <c r="S9">
        <f t="shared" si="0"/>
        <v>2668</v>
      </c>
    </row>
    <row r="10" spans="1:19">
      <c r="A10">
        <v>1980</v>
      </c>
      <c r="B10">
        <v>183</v>
      </c>
      <c r="C10">
        <v>207</v>
      </c>
      <c r="D10">
        <v>156</v>
      </c>
      <c r="E10">
        <v>178</v>
      </c>
      <c r="F10">
        <v>131</v>
      </c>
      <c r="G10">
        <v>241</v>
      </c>
      <c r="H10">
        <v>183</v>
      </c>
      <c r="I10">
        <v>99</v>
      </c>
      <c r="J10">
        <v>98</v>
      </c>
      <c r="K10">
        <v>110</v>
      </c>
      <c r="L10">
        <v>109</v>
      </c>
      <c r="M10">
        <v>144</v>
      </c>
      <c r="N10">
        <v>329</v>
      </c>
      <c r="O10">
        <v>234</v>
      </c>
      <c r="P10">
        <v>210</v>
      </c>
      <c r="S10">
        <f t="shared" si="0"/>
        <v>2612</v>
      </c>
    </row>
    <row r="11" spans="1:19">
      <c r="A11">
        <v>1981</v>
      </c>
      <c r="B11">
        <v>170</v>
      </c>
      <c r="C11">
        <v>202</v>
      </c>
      <c r="D11">
        <v>154</v>
      </c>
      <c r="E11">
        <v>171</v>
      </c>
      <c r="F11">
        <v>134</v>
      </c>
      <c r="G11">
        <v>226</v>
      </c>
      <c r="H11">
        <v>158</v>
      </c>
      <c r="I11">
        <v>99</v>
      </c>
      <c r="J11">
        <v>97</v>
      </c>
      <c r="K11">
        <v>113</v>
      </c>
      <c r="L11">
        <v>107</v>
      </c>
      <c r="M11">
        <v>139</v>
      </c>
      <c r="N11">
        <v>329</v>
      </c>
      <c r="O11">
        <v>229</v>
      </c>
      <c r="P11">
        <v>212</v>
      </c>
      <c r="S11">
        <f t="shared" si="0"/>
        <v>2540</v>
      </c>
    </row>
    <row r="12" spans="1:19">
      <c r="A12">
        <v>1982</v>
      </c>
      <c r="B12">
        <v>150</v>
      </c>
      <c r="C12">
        <v>208</v>
      </c>
      <c r="D12">
        <v>156</v>
      </c>
      <c r="E12">
        <v>169</v>
      </c>
      <c r="F12">
        <v>134</v>
      </c>
      <c r="G12">
        <v>220</v>
      </c>
      <c r="H12">
        <v>150</v>
      </c>
      <c r="I12">
        <v>104</v>
      </c>
      <c r="J12">
        <v>94</v>
      </c>
      <c r="K12">
        <v>107</v>
      </c>
      <c r="L12">
        <v>108</v>
      </c>
      <c r="M12">
        <v>137</v>
      </c>
      <c r="N12">
        <v>319</v>
      </c>
      <c r="O12">
        <v>223</v>
      </c>
      <c r="P12">
        <v>207</v>
      </c>
      <c r="S12">
        <f t="shared" si="0"/>
        <v>2486</v>
      </c>
    </row>
    <row r="13" spans="1:19">
      <c r="A13">
        <v>1983</v>
      </c>
      <c r="B13">
        <v>148</v>
      </c>
      <c r="C13">
        <v>207</v>
      </c>
      <c r="D13">
        <v>154</v>
      </c>
      <c r="E13">
        <v>162</v>
      </c>
      <c r="F13">
        <v>125</v>
      </c>
      <c r="G13">
        <v>212</v>
      </c>
      <c r="H13">
        <v>135</v>
      </c>
      <c r="I13">
        <v>108</v>
      </c>
      <c r="J13">
        <v>93</v>
      </c>
      <c r="K13">
        <v>111</v>
      </c>
      <c r="L13">
        <v>108</v>
      </c>
      <c r="M13">
        <v>128</v>
      </c>
      <c r="N13">
        <v>313</v>
      </c>
      <c r="O13">
        <v>213</v>
      </c>
      <c r="P13">
        <v>211</v>
      </c>
      <c r="Q13">
        <v>53</v>
      </c>
      <c r="S13">
        <f t="shared" si="0"/>
        <v>2481</v>
      </c>
    </row>
    <row r="14" spans="1:19">
      <c r="A14">
        <v>1984</v>
      </c>
      <c r="B14">
        <v>143</v>
      </c>
      <c r="C14">
        <v>202</v>
      </c>
      <c r="D14">
        <v>153</v>
      </c>
      <c r="E14">
        <v>163</v>
      </c>
      <c r="F14">
        <v>124</v>
      </c>
      <c r="G14">
        <v>205</v>
      </c>
      <c r="H14">
        <v>129</v>
      </c>
      <c r="I14">
        <v>108</v>
      </c>
      <c r="J14">
        <v>88</v>
      </c>
      <c r="K14">
        <v>110</v>
      </c>
      <c r="L14">
        <v>104</v>
      </c>
      <c r="M14">
        <v>120</v>
      </c>
      <c r="N14">
        <v>304</v>
      </c>
      <c r="O14">
        <v>210</v>
      </c>
      <c r="P14">
        <v>212</v>
      </c>
      <c r="Q14">
        <v>56</v>
      </c>
      <c r="S14">
        <f t="shared" si="0"/>
        <v>2431</v>
      </c>
    </row>
    <row r="15" spans="1:19">
      <c r="A15">
        <v>1985</v>
      </c>
      <c r="B15">
        <v>141</v>
      </c>
      <c r="C15">
        <v>198</v>
      </c>
      <c r="D15">
        <v>154</v>
      </c>
      <c r="E15">
        <v>158</v>
      </c>
      <c r="F15">
        <v>104</v>
      </c>
      <c r="G15">
        <v>205</v>
      </c>
      <c r="H15">
        <v>120</v>
      </c>
      <c r="I15">
        <v>112</v>
      </c>
      <c r="J15">
        <v>90</v>
      </c>
      <c r="K15">
        <v>110</v>
      </c>
      <c r="L15">
        <v>104</v>
      </c>
      <c r="M15">
        <v>112</v>
      </c>
      <c r="N15">
        <v>294</v>
      </c>
      <c r="O15">
        <v>208</v>
      </c>
      <c r="P15">
        <v>212</v>
      </c>
      <c r="Q15">
        <v>65</v>
      </c>
      <c r="S15">
        <f t="shared" si="0"/>
        <v>2387</v>
      </c>
    </row>
    <row r="16" spans="1:19">
      <c r="A16">
        <v>1986</v>
      </c>
      <c r="B16">
        <v>134</v>
      </c>
      <c r="C16">
        <v>200</v>
      </c>
      <c r="D16">
        <v>154</v>
      </c>
      <c r="E16">
        <v>148</v>
      </c>
      <c r="F16">
        <v>104</v>
      </c>
      <c r="G16">
        <v>197</v>
      </c>
      <c r="H16">
        <v>113</v>
      </c>
      <c r="I16">
        <v>108</v>
      </c>
      <c r="J16">
        <v>85</v>
      </c>
      <c r="K16">
        <v>107</v>
      </c>
      <c r="L16">
        <v>104</v>
      </c>
      <c r="M16">
        <v>100</v>
      </c>
      <c r="N16">
        <v>294</v>
      </c>
      <c r="O16">
        <v>203</v>
      </c>
      <c r="P16">
        <v>211</v>
      </c>
      <c r="Q16">
        <v>68</v>
      </c>
      <c r="S16">
        <f t="shared" si="0"/>
        <v>2330</v>
      </c>
    </row>
    <row r="17" spans="1:19">
      <c r="A17">
        <v>1987</v>
      </c>
      <c r="B17">
        <v>125</v>
      </c>
      <c r="C17">
        <v>198</v>
      </c>
      <c r="D17">
        <v>155</v>
      </c>
      <c r="E17">
        <v>147</v>
      </c>
      <c r="F17">
        <v>106</v>
      </c>
      <c r="G17">
        <v>196</v>
      </c>
      <c r="H17">
        <v>105</v>
      </c>
      <c r="I17">
        <v>108</v>
      </c>
      <c r="J17">
        <v>80</v>
      </c>
      <c r="K17">
        <v>102</v>
      </c>
      <c r="L17">
        <v>105</v>
      </c>
      <c r="M17">
        <v>94</v>
      </c>
      <c r="N17">
        <v>284</v>
      </c>
      <c r="O17">
        <v>196</v>
      </c>
      <c r="P17">
        <v>209</v>
      </c>
      <c r="Q17">
        <v>65</v>
      </c>
      <c r="S17">
        <f t="shared" si="0"/>
        <v>2275</v>
      </c>
    </row>
    <row r="18" spans="1:19">
      <c r="A18">
        <v>1988</v>
      </c>
      <c r="B18">
        <v>122</v>
      </c>
      <c r="C18">
        <v>206</v>
      </c>
      <c r="D18">
        <v>139</v>
      </c>
      <c r="E18">
        <v>138</v>
      </c>
      <c r="F18">
        <v>100</v>
      </c>
      <c r="G18">
        <v>188</v>
      </c>
      <c r="H18">
        <v>102</v>
      </c>
      <c r="I18">
        <v>109</v>
      </c>
      <c r="J18">
        <v>78</v>
      </c>
      <c r="K18">
        <v>104</v>
      </c>
      <c r="L18">
        <v>101</v>
      </c>
      <c r="M18">
        <v>92</v>
      </c>
      <c r="N18">
        <v>270</v>
      </c>
      <c r="O18">
        <v>192</v>
      </c>
      <c r="P18">
        <v>213</v>
      </c>
      <c r="Q18">
        <v>68</v>
      </c>
      <c r="S18">
        <f t="shared" si="0"/>
        <v>2222</v>
      </c>
    </row>
    <row r="19" spans="1:19">
      <c r="A19">
        <v>1989</v>
      </c>
      <c r="B19">
        <v>124</v>
      </c>
      <c r="C19">
        <v>203</v>
      </c>
      <c r="D19">
        <v>132</v>
      </c>
      <c r="E19">
        <v>124</v>
      </c>
      <c r="F19">
        <v>96</v>
      </c>
      <c r="G19">
        <v>178</v>
      </c>
      <c r="H19">
        <v>99</v>
      </c>
      <c r="I19">
        <v>112</v>
      </c>
      <c r="J19">
        <v>71</v>
      </c>
      <c r="K19">
        <v>99</v>
      </c>
      <c r="L19">
        <v>102</v>
      </c>
      <c r="M19">
        <v>87</v>
      </c>
      <c r="N19">
        <v>263</v>
      </c>
      <c r="O19">
        <v>186</v>
      </c>
      <c r="P19">
        <v>212</v>
      </c>
      <c r="Q19">
        <v>70</v>
      </c>
      <c r="S19">
        <f t="shared" si="0"/>
        <v>2158</v>
      </c>
    </row>
    <row r="20" spans="1:19">
      <c r="A20">
        <v>1990</v>
      </c>
      <c r="B20">
        <v>121</v>
      </c>
      <c r="C20">
        <v>182</v>
      </c>
      <c r="D20">
        <v>124</v>
      </c>
      <c r="E20">
        <v>121</v>
      </c>
      <c r="F20">
        <v>92</v>
      </c>
      <c r="G20">
        <v>172</v>
      </c>
      <c r="H20">
        <v>95</v>
      </c>
      <c r="I20">
        <v>112</v>
      </c>
      <c r="J20">
        <v>71</v>
      </c>
      <c r="K20">
        <v>96</v>
      </c>
      <c r="L20">
        <v>101</v>
      </c>
      <c r="M20">
        <v>86</v>
      </c>
      <c r="N20">
        <v>242</v>
      </c>
      <c r="O20">
        <v>185</v>
      </c>
      <c r="P20">
        <v>216</v>
      </c>
      <c r="Q20">
        <v>70</v>
      </c>
      <c r="S20">
        <f t="shared" si="0"/>
        <v>2086</v>
      </c>
    </row>
    <row r="21" spans="1:19">
      <c r="A21">
        <v>1991</v>
      </c>
      <c r="B21">
        <v>119</v>
      </c>
      <c r="C21">
        <v>179</v>
      </c>
      <c r="D21">
        <v>119</v>
      </c>
      <c r="E21">
        <v>117</v>
      </c>
      <c r="F21">
        <v>95</v>
      </c>
      <c r="G21">
        <v>166</v>
      </c>
      <c r="H21">
        <v>89</v>
      </c>
      <c r="I21">
        <v>112</v>
      </c>
      <c r="J21">
        <v>71</v>
      </c>
      <c r="K21">
        <v>94</v>
      </c>
      <c r="L21">
        <v>96</v>
      </c>
      <c r="M21">
        <v>82</v>
      </c>
      <c r="N21">
        <v>224</v>
      </c>
      <c r="O21">
        <v>179</v>
      </c>
      <c r="P21">
        <v>222</v>
      </c>
      <c r="Q21">
        <v>71</v>
      </c>
      <c r="S21">
        <f t="shared" si="0"/>
        <v>2035</v>
      </c>
    </row>
    <row r="22" spans="1:19">
      <c r="A22">
        <v>1992</v>
      </c>
      <c r="B22">
        <v>116</v>
      </c>
      <c r="C22">
        <v>171</v>
      </c>
      <c r="D22">
        <v>114</v>
      </c>
      <c r="E22">
        <v>110</v>
      </c>
      <c r="F22">
        <v>97</v>
      </c>
      <c r="G22">
        <v>161</v>
      </c>
      <c r="H22">
        <v>84</v>
      </c>
      <c r="I22">
        <v>110</v>
      </c>
      <c r="J22">
        <v>70</v>
      </c>
      <c r="K22">
        <v>90</v>
      </c>
      <c r="L22">
        <v>97</v>
      </c>
      <c r="M22">
        <v>79</v>
      </c>
      <c r="N22">
        <v>224</v>
      </c>
      <c r="O22">
        <v>173</v>
      </c>
      <c r="P22">
        <v>215</v>
      </c>
      <c r="Q22">
        <v>72</v>
      </c>
      <c r="S22">
        <f t="shared" si="0"/>
        <v>1983</v>
      </c>
    </row>
    <row r="23" spans="1:19">
      <c r="A23">
        <v>1993</v>
      </c>
      <c r="B23">
        <v>116</v>
      </c>
      <c r="C23">
        <v>170</v>
      </c>
      <c r="D23">
        <v>117</v>
      </c>
      <c r="E23">
        <v>110</v>
      </c>
      <c r="F23">
        <v>99</v>
      </c>
      <c r="G23">
        <v>158</v>
      </c>
      <c r="H23">
        <v>84</v>
      </c>
      <c r="I23">
        <v>110</v>
      </c>
      <c r="J23">
        <v>62</v>
      </c>
      <c r="K23">
        <v>88</v>
      </c>
      <c r="L23">
        <v>97</v>
      </c>
      <c r="M23">
        <v>77</v>
      </c>
      <c r="N23">
        <v>212</v>
      </c>
      <c r="O23">
        <v>166</v>
      </c>
      <c r="P23">
        <v>219</v>
      </c>
      <c r="Q23">
        <v>73</v>
      </c>
      <c r="S23">
        <f t="shared" si="0"/>
        <v>1958</v>
      </c>
    </row>
    <row r="24" spans="1:19">
      <c r="A24">
        <v>1994</v>
      </c>
      <c r="B24">
        <v>113</v>
      </c>
      <c r="C24">
        <v>170</v>
      </c>
      <c r="D24">
        <v>111</v>
      </c>
      <c r="E24">
        <v>108</v>
      </c>
      <c r="F24">
        <v>92</v>
      </c>
      <c r="G24">
        <v>154</v>
      </c>
      <c r="H24">
        <v>77</v>
      </c>
      <c r="I24">
        <v>105</v>
      </c>
      <c r="J24">
        <v>54</v>
      </c>
      <c r="K24">
        <v>88</v>
      </c>
      <c r="L24">
        <v>99</v>
      </c>
      <c r="M24">
        <v>73</v>
      </c>
      <c r="N24">
        <v>208</v>
      </c>
      <c r="O24">
        <v>157</v>
      </c>
      <c r="P24">
        <v>208</v>
      </c>
      <c r="Q24">
        <v>70</v>
      </c>
      <c r="S24">
        <f t="shared" si="0"/>
        <v>1887</v>
      </c>
    </row>
    <row r="25" spans="1:19">
      <c r="A25">
        <v>1995</v>
      </c>
      <c r="B25">
        <v>107</v>
      </c>
      <c r="C25">
        <v>169</v>
      </c>
      <c r="D25">
        <v>107</v>
      </c>
      <c r="E25">
        <v>110</v>
      </c>
      <c r="F25">
        <v>95</v>
      </c>
      <c r="G25">
        <v>152</v>
      </c>
      <c r="H25">
        <v>77</v>
      </c>
      <c r="I25">
        <v>102</v>
      </c>
      <c r="J25">
        <v>56</v>
      </c>
      <c r="K25">
        <v>91</v>
      </c>
      <c r="L25">
        <v>102</v>
      </c>
      <c r="M25">
        <v>73</v>
      </c>
      <c r="N25">
        <v>202</v>
      </c>
      <c r="O25">
        <v>154</v>
      </c>
      <c r="P25">
        <v>207</v>
      </c>
      <c r="Q25">
        <v>72</v>
      </c>
      <c r="S25">
        <f t="shared" si="0"/>
        <v>1876</v>
      </c>
    </row>
    <row r="26" spans="1:19">
      <c r="A26">
        <v>1996</v>
      </c>
      <c r="B26">
        <v>106</v>
      </c>
      <c r="C26">
        <v>173</v>
      </c>
      <c r="D26">
        <v>103</v>
      </c>
      <c r="E26">
        <v>111</v>
      </c>
      <c r="F26">
        <v>97</v>
      </c>
      <c r="G26">
        <v>154</v>
      </c>
      <c r="H26">
        <v>81</v>
      </c>
      <c r="I26">
        <v>94</v>
      </c>
      <c r="J26">
        <v>55</v>
      </c>
      <c r="K26">
        <v>87</v>
      </c>
      <c r="L26">
        <v>101</v>
      </c>
      <c r="M26">
        <v>70</v>
      </c>
      <c r="N26">
        <v>195</v>
      </c>
      <c r="O26">
        <v>150</v>
      </c>
      <c r="P26">
        <v>205</v>
      </c>
      <c r="Q26">
        <v>71</v>
      </c>
      <c r="S26">
        <f t="shared" si="0"/>
        <v>1853</v>
      </c>
    </row>
    <row r="27" spans="1:19">
      <c r="A27">
        <v>1997</v>
      </c>
      <c r="B27">
        <v>104</v>
      </c>
      <c r="C27">
        <v>165</v>
      </c>
      <c r="D27">
        <v>104</v>
      </c>
      <c r="E27">
        <v>109</v>
      </c>
      <c r="F27">
        <v>92</v>
      </c>
      <c r="G27">
        <v>152</v>
      </c>
      <c r="H27">
        <v>82</v>
      </c>
      <c r="I27">
        <v>93</v>
      </c>
      <c r="J27">
        <v>52</v>
      </c>
      <c r="K27">
        <v>83</v>
      </c>
      <c r="L27">
        <v>101</v>
      </c>
      <c r="M27">
        <v>70</v>
      </c>
      <c r="N27">
        <v>178</v>
      </c>
      <c r="O27">
        <v>149</v>
      </c>
      <c r="P27">
        <v>195</v>
      </c>
      <c r="Q27">
        <v>72</v>
      </c>
      <c r="S27">
        <f t="shared" si="0"/>
        <v>1801</v>
      </c>
    </row>
    <row r="28" spans="1:19">
      <c r="A28">
        <v>1998</v>
      </c>
      <c r="B28">
        <v>99</v>
      </c>
      <c r="C28">
        <v>154</v>
      </c>
      <c r="D28">
        <v>109</v>
      </c>
      <c r="E28">
        <v>106</v>
      </c>
      <c r="F28">
        <v>90</v>
      </c>
      <c r="G28">
        <v>143</v>
      </c>
      <c r="H28">
        <v>80</v>
      </c>
      <c r="I28">
        <v>94</v>
      </c>
      <c r="J28">
        <v>49</v>
      </c>
      <c r="K28">
        <v>84</v>
      </c>
      <c r="L28">
        <v>100</v>
      </c>
      <c r="M28">
        <v>67</v>
      </c>
      <c r="N28">
        <v>169</v>
      </c>
      <c r="O28">
        <v>135</v>
      </c>
      <c r="P28">
        <v>195</v>
      </c>
      <c r="Q28">
        <v>70</v>
      </c>
      <c r="S28">
        <f t="shared" si="0"/>
        <v>1744</v>
      </c>
    </row>
    <row r="29" spans="1:19">
      <c r="A29">
        <v>1999</v>
      </c>
      <c r="B29">
        <v>96</v>
      </c>
      <c r="C29">
        <v>157</v>
      </c>
      <c r="D29">
        <v>105</v>
      </c>
      <c r="E29">
        <v>109</v>
      </c>
      <c r="F29">
        <v>87</v>
      </c>
      <c r="G29">
        <v>136</v>
      </c>
      <c r="H29">
        <v>73</v>
      </c>
      <c r="I29">
        <v>91</v>
      </c>
      <c r="J29">
        <v>48</v>
      </c>
      <c r="K29">
        <v>80</v>
      </c>
      <c r="L29">
        <v>96</v>
      </c>
      <c r="M29">
        <v>64</v>
      </c>
      <c r="N29">
        <v>155</v>
      </c>
      <c r="O29">
        <v>130</v>
      </c>
      <c r="P29">
        <v>188</v>
      </c>
      <c r="Q29">
        <v>71</v>
      </c>
      <c r="S29">
        <f t="shared" si="0"/>
        <v>1686</v>
      </c>
    </row>
    <row r="30" spans="1:19">
      <c r="A30">
        <v>2000</v>
      </c>
      <c r="B30">
        <v>83</v>
      </c>
      <c r="C30">
        <v>155</v>
      </c>
      <c r="D30">
        <v>107</v>
      </c>
      <c r="E30">
        <v>108</v>
      </c>
      <c r="F30">
        <v>82</v>
      </c>
      <c r="G30">
        <v>134</v>
      </c>
      <c r="H30">
        <v>68</v>
      </c>
      <c r="I30">
        <v>85</v>
      </c>
      <c r="K30">
        <v>77</v>
      </c>
      <c r="L30">
        <v>103</v>
      </c>
      <c r="M30">
        <v>65</v>
      </c>
      <c r="N30">
        <v>152</v>
      </c>
      <c r="O30">
        <v>132</v>
      </c>
      <c r="P30">
        <v>187</v>
      </c>
      <c r="Q30">
        <v>80</v>
      </c>
      <c r="S30">
        <f t="shared" si="0"/>
        <v>1618</v>
      </c>
    </row>
    <row r="31" spans="1:19">
      <c r="A31">
        <v>2001</v>
      </c>
      <c r="B31">
        <v>85</v>
      </c>
      <c r="C31">
        <v>144</v>
      </c>
      <c r="D31">
        <v>106</v>
      </c>
      <c r="E31">
        <v>104</v>
      </c>
      <c r="F31">
        <v>85</v>
      </c>
      <c r="G31">
        <v>122</v>
      </c>
      <c r="H31">
        <v>63</v>
      </c>
      <c r="I31">
        <v>86</v>
      </c>
      <c r="K31">
        <v>77</v>
      </c>
      <c r="L31">
        <v>106</v>
      </c>
      <c r="M31">
        <v>64</v>
      </c>
      <c r="N31">
        <v>150</v>
      </c>
      <c r="O31">
        <v>127</v>
      </c>
      <c r="P31">
        <v>179</v>
      </c>
      <c r="Q31">
        <v>87</v>
      </c>
      <c r="S31">
        <f t="shared" si="0"/>
        <v>1585</v>
      </c>
    </row>
    <row r="32" spans="1:19">
      <c r="A32">
        <v>2002</v>
      </c>
      <c r="B32">
        <v>86</v>
      </c>
      <c r="C32">
        <v>131</v>
      </c>
      <c r="D32">
        <v>107</v>
      </c>
      <c r="E32">
        <v>99</v>
      </c>
      <c r="F32">
        <v>88</v>
      </c>
      <c r="G32">
        <v>113</v>
      </c>
      <c r="H32">
        <v>63</v>
      </c>
      <c r="I32">
        <v>87</v>
      </c>
      <c r="K32">
        <v>77</v>
      </c>
      <c r="L32">
        <v>107</v>
      </c>
      <c r="M32">
        <v>62</v>
      </c>
      <c r="N32">
        <v>149</v>
      </c>
      <c r="O32">
        <v>118</v>
      </c>
      <c r="P32">
        <v>167</v>
      </c>
      <c r="Q32">
        <v>82</v>
      </c>
      <c r="S32">
        <f t="shared" si="0"/>
        <v>1536</v>
      </c>
    </row>
    <row r="33" spans="1:20">
      <c r="A33">
        <v>2003</v>
      </c>
      <c r="B33">
        <v>82</v>
      </c>
      <c r="C33">
        <v>124</v>
      </c>
      <c r="D33">
        <v>107</v>
      </c>
      <c r="E33">
        <v>101</v>
      </c>
      <c r="F33">
        <v>85</v>
      </c>
      <c r="G33">
        <v>113</v>
      </c>
      <c r="H33">
        <v>60</v>
      </c>
      <c r="I33">
        <v>87</v>
      </c>
      <c r="K33">
        <v>75</v>
      </c>
      <c r="L33">
        <v>102</v>
      </c>
      <c r="M33">
        <v>63</v>
      </c>
      <c r="N33">
        <v>142</v>
      </c>
      <c r="O33">
        <v>109</v>
      </c>
      <c r="P33">
        <v>164</v>
      </c>
      <c r="Q33">
        <v>82</v>
      </c>
      <c r="S33">
        <f t="shared" si="0"/>
        <v>1496</v>
      </c>
    </row>
    <row r="34" spans="1:20">
      <c r="A34">
        <v>2004</v>
      </c>
      <c r="B34">
        <v>80</v>
      </c>
      <c r="C34">
        <v>119</v>
      </c>
      <c r="D34">
        <v>112</v>
      </c>
      <c r="E34">
        <v>105</v>
      </c>
      <c r="F34">
        <v>81</v>
      </c>
      <c r="G34">
        <v>112</v>
      </c>
      <c r="H34">
        <v>59</v>
      </c>
      <c r="I34">
        <v>89</v>
      </c>
      <c r="K34">
        <v>75</v>
      </c>
      <c r="L34">
        <v>107</v>
      </c>
      <c r="M34">
        <v>60</v>
      </c>
      <c r="N34">
        <v>132</v>
      </c>
      <c r="O34">
        <v>106</v>
      </c>
      <c r="P34">
        <v>146</v>
      </c>
      <c r="Q34">
        <v>82</v>
      </c>
      <c r="S34">
        <f t="shared" si="0"/>
        <v>1465</v>
      </c>
    </row>
    <row r="35" spans="1:20">
      <c r="A35">
        <v>2005</v>
      </c>
      <c r="B35">
        <v>82</v>
      </c>
      <c r="C35">
        <v>110</v>
      </c>
      <c r="D35">
        <v>113</v>
      </c>
      <c r="E35">
        <v>103</v>
      </c>
      <c r="F35">
        <v>81</v>
      </c>
      <c r="G35">
        <v>109</v>
      </c>
      <c r="H35">
        <v>64</v>
      </c>
      <c r="I35">
        <v>88</v>
      </c>
      <c r="K35">
        <v>75</v>
      </c>
      <c r="L35">
        <v>111</v>
      </c>
      <c r="M35">
        <v>59</v>
      </c>
      <c r="N35">
        <v>126</v>
      </c>
      <c r="O35">
        <v>103</v>
      </c>
      <c r="P35">
        <v>137</v>
      </c>
      <c r="Q35">
        <v>86</v>
      </c>
      <c r="S35">
        <f t="shared" si="0"/>
        <v>1447</v>
      </c>
    </row>
    <row r="36" spans="1:20">
      <c r="A36">
        <v>2006</v>
      </c>
      <c r="B36">
        <v>82</v>
      </c>
      <c r="C36">
        <v>105</v>
      </c>
      <c r="D36">
        <v>113</v>
      </c>
      <c r="E36">
        <v>100</v>
      </c>
      <c r="F36">
        <v>82</v>
      </c>
      <c r="G36">
        <v>105</v>
      </c>
      <c r="H36">
        <v>63</v>
      </c>
      <c r="I36">
        <v>85</v>
      </c>
      <c r="K36">
        <v>78</v>
      </c>
      <c r="L36">
        <v>105</v>
      </c>
      <c r="M36">
        <v>61</v>
      </c>
      <c r="N36">
        <v>120</v>
      </c>
      <c r="O36">
        <v>99</v>
      </c>
      <c r="P36">
        <v>129</v>
      </c>
      <c r="Q36">
        <v>88</v>
      </c>
      <c r="S36">
        <f t="shared" si="0"/>
        <v>1415</v>
      </c>
    </row>
    <row r="37" spans="1:20">
      <c r="A37">
        <v>2007</v>
      </c>
      <c r="B37">
        <v>72</v>
      </c>
      <c r="C37">
        <v>103</v>
      </c>
      <c r="D37">
        <v>110</v>
      </c>
      <c r="E37">
        <v>100</v>
      </c>
      <c r="F37">
        <v>81</v>
      </c>
      <c r="G37">
        <v>101</v>
      </c>
      <c r="H37">
        <v>62</v>
      </c>
      <c r="I37">
        <v>84</v>
      </c>
      <c r="K37">
        <v>75</v>
      </c>
      <c r="L37">
        <v>107</v>
      </c>
      <c r="M37">
        <v>62</v>
      </c>
      <c r="N37">
        <v>116</v>
      </c>
      <c r="O37">
        <v>90</v>
      </c>
      <c r="P37">
        <v>124</v>
      </c>
      <c r="Q37">
        <v>84</v>
      </c>
      <c r="S37">
        <f t="shared" si="0"/>
        <v>1371</v>
      </c>
    </row>
    <row r="38" spans="1:20">
      <c r="A38">
        <v>2008</v>
      </c>
      <c r="B38">
        <v>66</v>
      </c>
      <c r="C38">
        <v>98</v>
      </c>
      <c r="D38">
        <v>112</v>
      </c>
      <c r="E38">
        <v>100</v>
      </c>
      <c r="F38">
        <v>73</v>
      </c>
      <c r="G38">
        <v>102</v>
      </c>
      <c r="H38">
        <v>64</v>
      </c>
      <c r="I38">
        <v>82</v>
      </c>
      <c r="K38">
        <v>74</v>
      </c>
      <c r="L38">
        <v>105</v>
      </c>
      <c r="M38">
        <v>57</v>
      </c>
      <c r="N38">
        <v>103</v>
      </c>
      <c r="O38">
        <v>84</v>
      </c>
      <c r="P38">
        <v>114</v>
      </c>
      <c r="Q38">
        <v>86</v>
      </c>
      <c r="S38">
        <f t="shared" si="0"/>
        <v>1320</v>
      </c>
    </row>
    <row r="39" spans="1:20">
      <c r="A39">
        <v>2009</v>
      </c>
      <c r="B39">
        <v>71</v>
      </c>
      <c r="C39">
        <v>95</v>
      </c>
      <c r="D39">
        <v>114</v>
      </c>
      <c r="E39">
        <v>98</v>
      </c>
      <c r="F39">
        <v>73</v>
      </c>
      <c r="G39">
        <v>94</v>
      </c>
      <c r="H39">
        <v>63</v>
      </c>
      <c r="I39">
        <v>81</v>
      </c>
      <c r="K39">
        <v>71</v>
      </c>
      <c r="L39">
        <v>105</v>
      </c>
      <c r="M39">
        <v>49</v>
      </c>
      <c r="N39">
        <v>101</v>
      </c>
      <c r="O39">
        <v>78</v>
      </c>
      <c r="P39">
        <v>109</v>
      </c>
      <c r="Q39">
        <v>92</v>
      </c>
      <c r="S39">
        <f t="shared" si="0"/>
        <v>1294</v>
      </c>
    </row>
    <row r="40" spans="1:20">
      <c r="A40">
        <v>2010</v>
      </c>
      <c r="B40">
        <v>76</v>
      </c>
      <c r="C40">
        <v>97</v>
      </c>
      <c r="D40">
        <v>111</v>
      </c>
      <c r="E40">
        <v>103</v>
      </c>
      <c r="F40">
        <v>71</v>
      </c>
      <c r="G40">
        <v>90</v>
      </c>
      <c r="H40">
        <v>65</v>
      </c>
      <c r="I40">
        <v>77</v>
      </c>
      <c r="K40">
        <v>68</v>
      </c>
      <c r="L40">
        <v>105</v>
      </c>
      <c r="M40">
        <v>49</v>
      </c>
      <c r="N40">
        <v>103</v>
      </c>
      <c r="O40">
        <v>74</v>
      </c>
      <c r="P40">
        <v>105</v>
      </c>
      <c r="Q40">
        <v>97</v>
      </c>
      <c r="S40">
        <f t="shared" si="0"/>
        <v>1291</v>
      </c>
    </row>
    <row r="41" spans="1:20">
      <c r="A41">
        <v>2011</v>
      </c>
      <c r="B41">
        <v>78</v>
      </c>
      <c r="C41">
        <v>94</v>
      </c>
      <c r="D41">
        <v>109</v>
      </c>
      <c r="E41">
        <v>103</v>
      </c>
      <c r="F41">
        <v>67</v>
      </c>
      <c r="G41">
        <v>92</v>
      </c>
      <c r="H41">
        <v>69</v>
      </c>
      <c r="I41">
        <v>80</v>
      </c>
      <c r="K41">
        <v>68</v>
      </c>
      <c r="L41">
        <v>110</v>
      </c>
      <c r="M41">
        <v>50</v>
      </c>
      <c r="N41">
        <v>95</v>
      </c>
      <c r="O41">
        <v>75</v>
      </c>
      <c r="P41">
        <v>98</v>
      </c>
      <c r="Q41">
        <v>94</v>
      </c>
      <c r="S41">
        <f t="shared" si="0"/>
        <v>1282</v>
      </c>
    </row>
    <row r="42" spans="1:20">
      <c r="A42">
        <v>2012</v>
      </c>
      <c r="B42">
        <v>78</v>
      </c>
      <c r="C42">
        <v>96</v>
      </c>
      <c r="D42">
        <v>110</v>
      </c>
      <c r="E42">
        <v>103</v>
      </c>
      <c r="F42">
        <v>64</v>
      </c>
      <c r="G42">
        <v>86</v>
      </c>
      <c r="H42">
        <v>67</v>
      </c>
      <c r="I42">
        <v>81</v>
      </c>
      <c r="K42">
        <v>69</v>
      </c>
      <c r="L42">
        <v>115</v>
      </c>
      <c r="M42">
        <v>51</v>
      </c>
      <c r="N42">
        <v>88</v>
      </c>
      <c r="O42">
        <v>73</v>
      </c>
      <c r="P42">
        <v>90</v>
      </c>
      <c r="Q42">
        <v>92</v>
      </c>
      <c r="S42">
        <f t="shared" si="0"/>
        <v>1263</v>
      </c>
    </row>
    <row r="43" spans="1:20">
      <c r="A43">
        <v>2013</v>
      </c>
      <c r="B43">
        <v>77</v>
      </c>
      <c r="C43">
        <v>99</v>
      </c>
      <c r="D43">
        <v>109</v>
      </c>
      <c r="E43">
        <v>101</v>
      </c>
      <c r="F43">
        <v>61</v>
      </c>
      <c r="G43">
        <v>70</v>
      </c>
      <c r="H43">
        <v>69</v>
      </c>
      <c r="I43">
        <v>82</v>
      </c>
      <c r="K43">
        <v>68</v>
      </c>
      <c r="L43">
        <v>120</v>
      </c>
      <c r="M43">
        <v>47</v>
      </c>
      <c r="N43">
        <v>86</v>
      </c>
      <c r="O43">
        <v>72</v>
      </c>
      <c r="P43">
        <v>85</v>
      </c>
      <c r="Q43">
        <v>91</v>
      </c>
      <c r="S43">
        <f t="shared" si="0"/>
        <v>1237</v>
      </c>
      <c r="T43" s="3">
        <f>AVERAGE(B43:Q43)</f>
        <v>82.466666666666669</v>
      </c>
    </row>
    <row r="44" spans="1:20">
      <c r="R44">
        <f t="shared" si="0"/>
        <v>0</v>
      </c>
    </row>
    <row r="45" spans="1:20" ht="18">
      <c r="C45" s="2" t="s">
        <v>16</v>
      </c>
    </row>
    <row r="46" spans="1:20" ht="18">
      <c r="C46" s="2" t="s">
        <v>17</v>
      </c>
      <c r="G46" s="2" t="s">
        <v>18</v>
      </c>
    </row>
  </sheetData>
  <phoneticPr fontId="3" type="noConversion"/>
  <pageMargins left="0.19685039370078741" right="0.19685039370078741" top="1" bottom="1" header="0.5" footer="0.5"/>
  <pageSetup scale="45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2" workbookViewId="0">
      <selection activeCell="E25" sqref="E25"/>
    </sheetView>
  </sheetViews>
  <sheetFormatPr baseColWidth="10" defaultRowHeight="15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CPCN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Forster</dc:creator>
  <cp:lastModifiedBy>John Forster</cp:lastModifiedBy>
  <cp:lastPrinted>2015-02-27T19:11:05Z</cp:lastPrinted>
  <dcterms:created xsi:type="dcterms:W3CDTF">2015-02-02T18:03:46Z</dcterms:created>
  <dcterms:modified xsi:type="dcterms:W3CDTF">2015-02-27T19:50:28Z</dcterms:modified>
</cp:coreProperties>
</file>